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2DO TRIMESTRE 2018\CTA_PUB_DIGITAL\"/>
    </mc:Choice>
  </mc:AlternateContent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<sst xmlns="http://schemas.openxmlformats.org/spreadsheetml/2006/main" count="68" uniqueCount="35">
  <si>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</si>
  <si>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</si>
  <si>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</si>
  <si>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</si>
  <si>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</si>
  <si>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</si>
  <si>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</si>
  <si>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</si>
  <si>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</si>
  <si>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</si>
  <si>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</si>
  <si>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</si>
  <si>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</si>
  <si>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</si>
  <si>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</si>
  <si>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</si>
  <si>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</si>
  <si>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</si>
  <si>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</si>
  <si>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</si>
  <si>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</si>
  <si>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</si>
  <si>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</si>
  <si>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</si>
  <si>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</si>
  <si>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</si>
  <si>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</si>
  <si>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</si>
  <si>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</si>
  <si>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</si>
  <si>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</si>
  <si>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</si>
  <si>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</si>
  <si>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</si>
  <si>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SISTEMA PARA EL DESARROLLO INTEGRAL DE LA FAMILIA DEL MUNICIPIO DE SAN FELIPE, GTO.
ESTADO ANALÍTICO DE INGRESOS
DEL 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</si>
</sst>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 x14ac:dyDescent="0.2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 x14ac:dyDescent="0.2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 x14ac:dyDescent="0.2">
      <c r="A8" s="2" t="s">
        <v>3</v>
      </c>
      <c r="C8" s="31">
        <v>659609.84</v>
      </c>
      <c r="D8" s="31">
        <v>0</v>
      </c>
      <c r="E8" s="31">
        <f t="shared" si="0"/>
        <v>659609.84</v>
      </c>
      <c r="F8" s="31">
        <v>366194.67</v>
      </c>
      <c r="G8" s="31">
        <v>366194.67</v>
      </c>
      <c r="H8" s="31">
        <f t="shared" si="1"/>
        <v>-293415.17</v>
      </c>
    </row>
    <row r="9" spans="1:8" x14ac:dyDescent="0.2">
      <c r="A9" s="2" t="s">
        <v>4</v>
      </c>
      <c r="C9" s="31">
        <v>24700</v>
      </c>
      <c r="D9" s="31">
        <v>0</v>
      </c>
      <c r="E9" s="31">
        <f t="shared" si="0"/>
        <v>24700</v>
      </c>
      <c r="F9" s="31">
        <v>10861.29</v>
      </c>
      <c r="G9" s="31">
        <v>10861.29</v>
      </c>
      <c r="H9" s="31">
        <f t="shared" si="1"/>
        <v>-13838.71</v>
      </c>
    </row>
    <row r="10" spans="1:8" x14ac:dyDescent="0.2">
      <c r="A10" s="4">
        <v>51</v>
      </c>
      <c r="B10" s="5" t="s">
        <v>5</v>
      </c>
      <c r="C10" s="31">
        <v>20000</v>
      </c>
      <c r="D10" s="31">
        <v>4700</v>
      </c>
      <c r="E10" s="31">
        <f t="shared" si="0"/>
        <v>24700</v>
      </c>
      <c r="F10" s="31">
        <v>3951019.08</v>
      </c>
      <c r="G10" s="31">
        <v>3951019.08</v>
      </c>
      <c r="H10" s="31">
        <f t="shared" si="1"/>
        <v>3931019.08</v>
      </c>
    </row>
    <row r="11" spans="1:8" x14ac:dyDescent="0.2">
      <c r="A11" s="4">
        <v>52</v>
      </c>
      <c r="B11" s="5" t="s">
        <v>6</v>
      </c>
      <c r="C11" s="31">
        <v>4700</v>
      </c>
      <c r="D11" s="31">
        <v>-4700</v>
      </c>
      <c r="E11" s="31">
        <f t="shared" si="0"/>
        <v>0</v>
      </c>
      <c r="F11" s="31">
        <v>0</v>
      </c>
      <c r="G11" s="31">
        <v>0</v>
      </c>
      <c r="H11" s="31">
        <f t="shared" si="1"/>
        <v>-4700</v>
      </c>
    </row>
    <row r="12" spans="1:8" x14ac:dyDescent="0.2">
      <c r="A12" s="2" t="s">
        <v>7</v>
      </c>
      <c r="C12" s="31">
        <v>0</v>
      </c>
      <c r="D12" s="31">
        <v>0</v>
      </c>
      <c r="E12" s="31">
        <f t="shared" si="0"/>
        <v>0</v>
      </c>
      <c r="F12" s="31">
        <v>0</v>
      </c>
      <c r="G12" s="31">
        <v>0</v>
      </c>
      <c r="H12" s="31">
        <f t="shared" si="1"/>
        <v>0</v>
      </c>
    </row>
    <row r="13" spans="1:8" x14ac:dyDescent="0.2">
      <c r="A13" s="4">
        <v>61</v>
      </c>
      <c r="B13" s="5" t="s">
        <v>5</v>
      </c>
      <c r="C13" s="31">
        <v>0</v>
      </c>
      <c r="D13" s="31">
        <v>0</v>
      </c>
      <c r="E13" s="31">
        <f t="shared" si="0"/>
        <v>0</v>
      </c>
      <c r="F13" s="31">
        <v>0</v>
      </c>
      <c r="G13" s="31">
        <v>0</v>
      </c>
      <c r="H13" s="31">
        <f t="shared" si="1"/>
        <v>0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 x14ac:dyDescent="0.2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1">
        <f t="shared" si="1"/>
        <v>0</v>
      </c>
    </row>
    <row r="17" spans="1:8" x14ac:dyDescent="0.2">
      <c r="A17" s="2" t="s">
        <v>9</v>
      </c>
      <c r="C17" s="31">
        <v>5040212.67</v>
      </c>
      <c r="D17" s="31">
        <v>-2555916.67</v>
      </c>
      <c r="E17" s="31">
        <f t="shared" si="0"/>
        <v>2484296</v>
      </c>
      <c r="F17" s="31">
        <v>1268322.5</v>
      </c>
      <c r="G17" s="31">
        <v>1268322.5</v>
      </c>
      <c r="H17" s="31">
        <f t="shared" si="1"/>
        <v>-3771890.17</v>
      </c>
    </row>
    <row r="18" spans="1:8" x14ac:dyDescent="0.2">
      <c r="A18" s="2" t="s">
        <v>11</v>
      </c>
      <c r="C18" s="31">
        <v>10806000</v>
      </c>
      <c r="D18" s="31">
        <v>3034012.67</v>
      </c>
      <c r="E18" s="31">
        <f t="shared" si="0"/>
        <v>13840012.67</v>
      </c>
      <c r="F18" s="31">
        <v>7120006.3600000003</v>
      </c>
      <c r="G18" s="31">
        <v>7120006.3600000003</v>
      </c>
      <c r="H18" s="31">
        <f t="shared" si="1"/>
        <v>-3685993.6399999997</v>
      </c>
    </row>
    <row r="19" spans="1:8" x14ac:dyDescent="0.2">
      <c r="A19" s="2" t="s">
        <v>10</v>
      </c>
      <c r="C19" s="31">
        <v>325700</v>
      </c>
      <c r="D19" s="31">
        <v>350848.34</v>
      </c>
      <c r="E19" s="31">
        <f t="shared" si="0"/>
        <v>676548.34000000008</v>
      </c>
      <c r="F19" s="31">
        <v>0</v>
      </c>
      <c r="G19" s="31">
        <v>0</v>
      </c>
      <c r="H19" s="31">
        <f t="shared" si="1"/>
        <v>-325700</v>
      </c>
    </row>
    <row r="20" spans="1:8" x14ac:dyDescent="0.2">
      <c r="C20" s="20"/>
      <c r="D20" s="20"/>
      <c r="E20" s="20">
        <f t="shared" si="0"/>
        <v>0</v>
      </c>
      <c r="F20" s="20"/>
      <c r="G20" s="20"/>
      <c r="H20" s="20"/>
    </row>
    <row r="21" spans="1:8" x14ac:dyDescent="0.2">
      <c r="A21" s="11"/>
      <c r="B21" s="12" t="s">
        <v>21</v>
      </c>
      <c r="C21" s="32">
        <f t="shared" ref="C21:H21" si="2">SUM(C5:C9)+C12+SUM(C16:C19)</f>
        <v>16856222.510000002</v>
      </c>
      <c r="D21" s="32">
        <f t="shared" si="2"/>
        <v>828944.34000000008</v>
      </c>
      <c r="E21" s="32">
        <f t="shared" si="2"/>
        <v>17685166.850000001</v>
      </c>
      <c r="F21" s="32">
        <f t="shared" si="2"/>
        <v>8765384.8200000003</v>
      </c>
      <c r="G21" s="32">
        <f t="shared" si="2"/>
        <v>8765384.8200000003</v>
      </c>
      <c r="H21" s="19">
        <f t="shared" si="2"/>
        <v>-8090837.6899999995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 x14ac:dyDescent="0.2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 x14ac:dyDescent="0.2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5724522.5099999998</v>
      </c>
      <c r="D26" s="33">
        <f t="shared" si="3"/>
        <v>-2555916.67</v>
      </c>
      <c r="E26" s="33">
        <f t="shared" si="3"/>
        <v>3168605.84</v>
      </c>
      <c r="F26" s="33">
        <f t="shared" si="3"/>
        <v>1645378.46</v>
      </c>
      <c r="G26" s="33">
        <f t="shared" si="3"/>
        <v>1645378.46</v>
      </c>
      <c r="H26" s="33">
        <f t="shared" si="3"/>
        <v>-4079144.05</v>
      </c>
    </row>
    <row r="27" spans="1:8" x14ac:dyDescent="0.2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 x14ac:dyDescent="0.2">
      <c r="A29" s="23"/>
      <c r="B29" s="24" t="s">
        <v>3</v>
      </c>
      <c r="C29" s="34">
        <v>659609.84</v>
      </c>
      <c r="D29" s="34">
        <v>0</v>
      </c>
      <c r="E29" s="34">
        <f t="shared" si="4"/>
        <v>659609.84</v>
      </c>
      <c r="F29" s="34">
        <v>366194.67</v>
      </c>
      <c r="G29" s="34">
        <v>366194.67</v>
      </c>
      <c r="H29" s="34">
        <f t="shared" si="5"/>
        <v>-293415.17</v>
      </c>
    </row>
    <row r="30" spans="1:8" x14ac:dyDescent="0.2">
      <c r="A30" s="23"/>
      <c r="B30" s="24" t="s">
        <v>4</v>
      </c>
      <c r="C30" s="34">
        <v>24700</v>
      </c>
      <c r="D30" s="34">
        <v>0</v>
      </c>
      <c r="E30" s="34">
        <f t="shared" si="4"/>
        <v>24700</v>
      </c>
      <c r="F30" s="34">
        <v>10861.29</v>
      </c>
      <c r="G30" s="34">
        <v>10861.29</v>
      </c>
      <c r="H30" s="34">
        <f t="shared" si="5"/>
        <v>-13838.71</v>
      </c>
    </row>
    <row r="31" spans="1:8" x14ac:dyDescent="0.2">
      <c r="A31" s="23"/>
      <c r="B31" s="25" t="s">
        <v>5</v>
      </c>
      <c r="C31" s="34">
        <v>20000</v>
      </c>
      <c r="D31" s="34">
        <v>4700</v>
      </c>
      <c r="E31" s="34">
        <f t="shared" si="4"/>
        <v>24700</v>
      </c>
      <c r="F31" s="34">
        <v>3951019.08</v>
      </c>
      <c r="G31" s="34">
        <v>3951019.08</v>
      </c>
      <c r="H31" s="34">
        <f t="shared" si="5"/>
        <v>3931019.08</v>
      </c>
    </row>
    <row r="32" spans="1:8" x14ac:dyDescent="0.2">
      <c r="A32" s="23"/>
      <c r="B32" s="25" t="s">
        <v>6</v>
      </c>
      <c r="C32" s="34">
        <v>4700</v>
      </c>
      <c r="D32" s="34">
        <v>-4700</v>
      </c>
      <c r="E32" s="34">
        <f t="shared" si="4"/>
        <v>0</v>
      </c>
      <c r="F32" s="34">
        <v>0</v>
      </c>
      <c r="G32" s="34">
        <v>0</v>
      </c>
      <c r="H32" s="34">
        <f t="shared" si="5"/>
        <v>-4700</v>
      </c>
    </row>
    <row r="33" spans="1:8" x14ac:dyDescent="0.2">
      <c r="A33" s="23"/>
      <c r="B33" s="24" t="s">
        <v>7</v>
      </c>
      <c r="C33" s="34">
        <v>0</v>
      </c>
      <c r="D33" s="34">
        <v>0</v>
      </c>
      <c r="E33" s="34">
        <f t="shared" si="4"/>
        <v>0</v>
      </c>
      <c r="F33" s="34">
        <v>0</v>
      </c>
      <c r="G33" s="34">
        <v>0</v>
      </c>
      <c r="H33" s="34">
        <f t="shared" si="5"/>
        <v>0</v>
      </c>
    </row>
    <row r="34" spans="1:8" x14ac:dyDescent="0.2">
      <c r="A34" s="23"/>
      <c r="B34" s="25" t="s">
        <v>5</v>
      </c>
      <c r="C34" s="34">
        <v>0</v>
      </c>
      <c r="D34" s="34">
        <v>0</v>
      </c>
      <c r="E34" s="34">
        <f t="shared" si="4"/>
        <v>0</v>
      </c>
      <c r="F34" s="34">
        <v>0</v>
      </c>
      <c r="G34" s="34">
        <v>0</v>
      </c>
      <c r="H34" s="34">
        <f t="shared" si="5"/>
        <v>0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 x14ac:dyDescent="0.2">
      <c r="A37" s="23"/>
      <c r="B37" s="24" t="s">
        <v>9</v>
      </c>
      <c r="C37" s="34">
        <v>5040212.67</v>
      </c>
      <c r="D37" s="34">
        <v>-2555916.67</v>
      </c>
      <c r="E37" s="34">
        <f>C37+D37</f>
        <v>2484296</v>
      </c>
      <c r="F37" s="34">
        <v>1268322.5</v>
      </c>
      <c r="G37" s="34">
        <v>1268322.5</v>
      </c>
      <c r="H37" s="34">
        <f t="shared" si="5"/>
        <v>-3771890.17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10806000</v>
      </c>
      <c r="D40" s="35">
        <f t="shared" si="6"/>
        <v>3034012.67</v>
      </c>
      <c r="E40" s="35">
        <f t="shared" si="6"/>
        <v>13840012.67</v>
      </c>
      <c r="F40" s="35">
        <f t="shared" si="6"/>
        <v>7120006.3600000003</v>
      </c>
      <c r="G40" s="35">
        <f t="shared" si="6"/>
        <v>7120006.3600000003</v>
      </c>
      <c r="H40" s="35">
        <f t="shared" si="6"/>
        <v>-3685993.6399999997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 x14ac:dyDescent="0.2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G42-C42</f>
        <v>0</v>
      </c>
    </row>
    <row r="43" spans="1:8" x14ac:dyDescent="0.2">
      <c r="A43" s="23"/>
      <c r="B43" s="24" t="s">
        <v>11</v>
      </c>
      <c r="C43" s="34">
        <v>10806000</v>
      </c>
      <c r="D43" s="34">
        <v>3034012.67</v>
      </c>
      <c r="E43" s="34">
        <f>C43+D43</f>
        <v>13840012.67</v>
      </c>
      <c r="F43" s="34">
        <v>7120006.3600000003</v>
      </c>
      <c r="G43" s="34">
        <v>7120006.3600000003</v>
      </c>
      <c r="H43" s="34">
        <f t="shared" si="7"/>
        <v>-3685993.6399999997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325700</v>
      </c>
      <c r="D45" s="35">
        <f t="shared" si="8"/>
        <v>350848.34</v>
      </c>
      <c r="E45" s="35">
        <f t="shared" si="8"/>
        <v>676548.34000000008</v>
      </c>
      <c r="F45" s="35">
        <f t="shared" si="8"/>
        <v>0</v>
      </c>
      <c r="G45" s="35">
        <f t="shared" si="8"/>
        <v>0</v>
      </c>
      <c r="H45" s="35">
        <f t="shared" si="8"/>
        <v>-325700</v>
      </c>
    </row>
    <row r="46" spans="1:8" x14ac:dyDescent="0.2">
      <c r="A46" s="21"/>
      <c r="B46" s="24" t="s">
        <v>10</v>
      </c>
      <c r="C46" s="34">
        <v>325700</v>
      </c>
      <c r="D46" s="34">
        <v>350848.34</v>
      </c>
      <c r="E46" s="35">
        <f>C46+D46</f>
        <v>676548.34000000008</v>
      </c>
      <c r="F46" s="34">
        <v>0</v>
      </c>
      <c r="G46" s="34">
        <v>0</v>
      </c>
      <c r="H46" s="35">
        <f>G46-C46</f>
        <v>-325700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16856222.509999998</v>
      </c>
      <c r="D48" s="32">
        <f t="shared" si="9"/>
        <v>828944.33999999985</v>
      </c>
      <c r="E48" s="32">
        <f t="shared" si="9"/>
        <v>17685166.850000001</v>
      </c>
      <c r="F48" s="32">
        <f t="shared" si="9"/>
        <v>8765384.8200000003</v>
      </c>
      <c r="G48" s="32">
        <f t="shared" si="9"/>
        <v>8765384.8200000003</v>
      </c>
      <c r="H48" s="19">
        <f t="shared" si="9"/>
        <v>-8090837.6899999995</v>
      </c>
    </row>
    <row r="49" spans="1:8" ht="11.25" customHeight="1" x14ac:dyDescent="0.2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 x14ac:dyDescent="0.2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2017-03-30T22:07:26Z</cp:lastPrinted>
  <dcterms:created xsi:type="dcterms:W3CDTF">2012-12-11T20:48:19Z</dcterms:created>
  <dcterms:modified xsi:type="dcterms:W3CDTF">2018-07-13T20:36:33Z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